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105" windowWidth="19095" windowHeight="7305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C15" i="1"/>
  <c r="D11"/>
  <c r="D15" s="1"/>
  <c r="D21" s="1"/>
  <c r="C11"/>
</calcChain>
</file>

<file path=xl/sharedStrings.xml><?xml version="1.0" encoding="utf-8"?>
<sst xmlns="http://schemas.openxmlformats.org/spreadsheetml/2006/main" count="32" uniqueCount="23">
  <si>
    <t>Supporto per la redazione del Piano Particolareggiato</t>
  </si>
  <si>
    <t>Intervento 1 - Riqualificazione Immobili limitrofi sede</t>
  </si>
  <si>
    <t>Importo lavori</t>
  </si>
  <si>
    <t>Totale Intervento 1</t>
  </si>
  <si>
    <t>Proposta di parcella
Supporto RUP</t>
  </si>
  <si>
    <t>Oggetto</t>
  </si>
  <si>
    <t>Cassa di previdenza</t>
  </si>
  <si>
    <t>IVA</t>
  </si>
  <si>
    <t>altre voci</t>
  </si>
  <si>
    <t>Totale Complessivo</t>
  </si>
  <si>
    <t>Totale proposta parcella supporto RUP
Intervento P.P. + Intervento 1 + Intervento 2</t>
  </si>
  <si>
    <t>vedi formula</t>
  </si>
  <si>
    <t>inserire importo</t>
  </si>
  <si>
    <t>note</t>
  </si>
  <si>
    <t>data</t>
  </si>
  <si>
    <t>firma</t>
  </si>
  <si>
    <t>da trasformare in pdf e firmare digitalmente</t>
  </si>
  <si>
    <t>Manifestazione d’interesse per l'indagine di mercato relativa all’affidamento dell’attività di supporto al Responsabile Unico del Progetto per la riqualificazione dell’area ex caserma Colli di Felizzano e del complesso immobiliare presso la sede dell’UniAstiss</t>
  </si>
  <si>
    <t>1.2 - Supporto per intervento Palazzina ufficiali</t>
  </si>
  <si>
    <t>1.1 - Supporto intervento Palafreezer</t>
  </si>
  <si>
    <t>1.3 - Supporto per intervento Palazzina aule e laboratori</t>
  </si>
  <si>
    <t>Intervento 2 - Riqualificazione ex Caserma palazzina Comando</t>
  </si>
  <si>
    <t>Allegato 05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</si>
</sst>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 diagonalUp="1" diagonalDown="1">
      <left/>
      <right/>
      <top/>
      <bottom/>
      <diagonal style="thin">
        <color auto="1"/>
      </diagonal>
    </border>
  </borders>
  <cellStyleXfs count="1">
    <xf numFmtId="0" fontId="0" fillId="0" borderId="0"/>
  </cellStyleXfs>
  <cellXfs count="23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2" borderId="1" xfId="0" quotePrefix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E26"/>
  <sheetViews>
    <sheetView tabSelected="1" workbookViewId="0"/>
  </sheetViews>
  <sheetFormatPr defaultRowHeight="15"/>
  <cols>
    <col min="2" max="2" width="59" customWidth="1"/>
    <col min="3" max="3" width="16.5703125" customWidth="1"/>
    <col min="4" max="4" width="19.140625" customWidth="1"/>
    <col min="5" max="5" width="17.85546875" customWidth="1"/>
  </cols>
  <sheetData>
    <row r="2" spans="2:5" ht="42.95" customHeight="1">
      <c r="B2" s="21" t="s">
        <v>17</v>
      </c>
      <c r="C2" s="22"/>
      <c r="D2" s="22"/>
      <c r="E2" s="5" t="s">
        <v>22</v>
      </c>
    </row>
    <row r="3" spans="2:5" ht="30">
      <c r="B3" s="4" t="s">
        <v>5</v>
      </c>
      <c r="C3" s="5" t="s">
        <v>2</v>
      </c>
      <c r="D3" s="6" t="s">
        <v>4</v>
      </c>
      <c r="E3" s="3" t="s">
        <v>13</v>
      </c>
    </row>
    <row r="4" spans="2:5" s="2" customFormat="1" ht="9.9499999999999993" customHeight="1">
      <c r="B4" s="4"/>
      <c r="C4" s="5"/>
      <c r="D4" s="6"/>
    </row>
    <row r="5" spans="2:5" s="2" customFormat="1" ht="20.100000000000001" customHeight="1">
      <c r="B5" s="7" t="s">
        <v>0</v>
      </c>
      <c r="C5" s="15"/>
      <c r="D5" s="8">
        <v>0</v>
      </c>
      <c r="E5" s="18" t="s">
        <v>12</v>
      </c>
    </row>
    <row r="6" spans="2:5" s="2" customFormat="1" ht="9.9499999999999993" customHeight="1">
      <c r="D6" s="8"/>
    </row>
    <row r="7" spans="2:5" s="2" customFormat="1" ht="20.100000000000001" customHeight="1">
      <c r="B7" s="7" t="s">
        <v>1</v>
      </c>
      <c r="C7" s="16"/>
      <c r="D7" s="17"/>
    </row>
    <row r="8" spans="2:5" s="2" customFormat="1" ht="20.100000000000001" customHeight="1">
      <c r="B8" s="9" t="s">
        <v>19</v>
      </c>
      <c r="C8" s="10">
        <v>2318138.2000000002</v>
      </c>
      <c r="D8" s="8">
        <v>0</v>
      </c>
      <c r="E8" s="18" t="s">
        <v>12</v>
      </c>
    </row>
    <row r="9" spans="2:5" s="2" customFormat="1" ht="20.100000000000001" customHeight="1">
      <c r="B9" s="9" t="s">
        <v>18</v>
      </c>
      <c r="C9" s="10">
        <v>1113313</v>
      </c>
      <c r="D9" s="8">
        <v>0</v>
      </c>
      <c r="E9" s="18" t="s">
        <v>12</v>
      </c>
    </row>
    <row r="10" spans="2:5" s="2" customFormat="1" ht="20.100000000000001" customHeight="1">
      <c r="B10" s="9" t="s">
        <v>20</v>
      </c>
      <c r="C10" s="10">
        <v>1370671.05</v>
      </c>
      <c r="D10" s="8">
        <v>0</v>
      </c>
      <c r="E10" s="18" t="s">
        <v>12</v>
      </c>
    </row>
    <row r="11" spans="2:5" s="2" customFormat="1" ht="20.100000000000001" customHeight="1">
      <c r="B11" s="7" t="s">
        <v>3</v>
      </c>
      <c r="C11" s="11">
        <f>SUM(C8:C10)</f>
        <v>4802122.25</v>
      </c>
      <c r="D11" s="11">
        <f>SUM(D8:D10)</f>
        <v>0</v>
      </c>
      <c r="E11" s="18" t="s">
        <v>11</v>
      </c>
    </row>
    <row r="12" spans="2:5" s="2" customFormat="1" ht="9.9499999999999993" customHeight="1">
      <c r="D12" s="8"/>
    </row>
    <row r="13" spans="2:5" s="2" customFormat="1" ht="24.95" customHeight="1">
      <c r="B13" s="20" t="s">
        <v>21</v>
      </c>
      <c r="C13" s="12">
        <v>10574554</v>
      </c>
      <c r="D13" s="13">
        <v>0</v>
      </c>
      <c r="E13" s="18" t="s">
        <v>12</v>
      </c>
    </row>
    <row r="14" spans="2:5">
      <c r="D14" s="1"/>
    </row>
    <row r="15" spans="2:5" ht="30" customHeight="1">
      <c r="B15" s="14" t="s">
        <v>10</v>
      </c>
      <c r="C15" s="11">
        <f>C11+C13</f>
        <v>15376676.25</v>
      </c>
      <c r="D15" s="11">
        <f>D5+D11+D13</f>
        <v>0</v>
      </c>
      <c r="E15" s="18" t="s">
        <v>11</v>
      </c>
    </row>
    <row r="16" spans="2:5" ht="9.9499999999999993" customHeight="1">
      <c r="D16" s="1"/>
    </row>
    <row r="17" spans="2:5" ht="20.100000000000001" customHeight="1">
      <c r="B17" s="2" t="s">
        <v>6</v>
      </c>
      <c r="C17" s="16"/>
      <c r="D17" s="8">
        <v>0</v>
      </c>
      <c r="E17" s="18" t="s">
        <v>12</v>
      </c>
    </row>
    <row r="18" spans="2:5" ht="20.100000000000001" customHeight="1">
      <c r="B18" s="2" t="s">
        <v>7</v>
      </c>
      <c r="C18" s="16"/>
      <c r="D18" s="8">
        <v>0</v>
      </c>
      <c r="E18" s="18" t="s">
        <v>12</v>
      </c>
    </row>
    <row r="19" spans="2:5" ht="20.100000000000001" customHeight="1">
      <c r="B19" s="2" t="s">
        <v>8</v>
      </c>
      <c r="C19" s="16"/>
      <c r="D19" s="8">
        <v>0</v>
      </c>
      <c r="E19" s="18" t="s">
        <v>12</v>
      </c>
    </row>
    <row r="20" spans="2:5" ht="9.9499999999999993" customHeight="1">
      <c r="D20" s="1"/>
    </row>
    <row r="21" spans="2:5" ht="20.100000000000001" customHeight="1">
      <c r="B21" s="4" t="s">
        <v>9</v>
      </c>
      <c r="C21" s="16"/>
      <c r="D21" s="11">
        <f>D15+D17+D18+D19</f>
        <v>0</v>
      </c>
      <c r="E21" s="18" t="s">
        <v>11</v>
      </c>
    </row>
    <row r="22" spans="2:5">
      <c r="D22" s="1"/>
    </row>
    <row r="23" spans="2:5">
      <c r="B23" t="s">
        <v>14</v>
      </c>
      <c r="D23" s="1"/>
    </row>
    <row r="24" spans="2:5">
      <c r="B24" t="s">
        <v>15</v>
      </c>
    </row>
    <row r="26" spans="2:5">
      <c r="B26" s="19" t="s">
        <v>16</v>
      </c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mmaldonese</dc:creator>
  <cp:lastModifiedBy>mmaldonese</cp:lastModifiedBy>
  <cp:lastPrinted>2024-02-14T15:07:45Z</cp:lastPrinted>
  <dcterms:created xsi:type="dcterms:W3CDTF">2024-02-13T15:48:45Z</dcterms:created>
  <dcterms:modified xsi:type="dcterms:W3CDTF">2024-02-14T15:08:12Z</dcterms:modified>
</cp:coreProperties>
</file>